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<sst xmlns="http://schemas.openxmlformats.org/spreadsheetml/2006/main" count="68" uniqueCount="46">
  <si>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 xml:space="preserve"> - środki wlasne</t>
  </si>
  <si>
    <t xml:space="preserve"> - środki własne</t>
  </si>
  <si>
    <t xml:space="preserve"> - Europ. Fundusz Rozwoju Region</t>
  </si>
  <si>
    <t>Zakup sprzętu do UMiG</t>
  </si>
  <si>
    <t xml:space="preserve"> - Fundusze strukturalne</t>
  </si>
  <si>
    <t xml:space="preserve"> - WFOŚi GW</t>
  </si>
  <si>
    <t xml:space="preserve"> - fundusze strukturalne</t>
  </si>
  <si>
    <t>Przebudowa dróg : w Pilicy, Wierzbicy</t>
  </si>
  <si>
    <t xml:space="preserve"> - FOGR</t>
  </si>
  <si>
    <t>Kleszczowie, Cisowie i Wierbce</t>
  </si>
  <si>
    <t>Nazwa zadania</t>
  </si>
  <si>
    <t>Źródło finansowania</t>
  </si>
  <si>
    <t>L.P.</t>
  </si>
  <si>
    <t>Zbiornik - Szyce</t>
  </si>
  <si>
    <t>Remont SP i Gimnazjum w Pilicy</t>
  </si>
  <si>
    <t xml:space="preserve"> - Ministerstwo Gospodarki i Przemysłu</t>
  </si>
  <si>
    <t xml:space="preserve">Modernizacja oświetlenia </t>
  </si>
  <si>
    <t>Budowa drogi gminnej Biskupice-Sławniów</t>
  </si>
  <si>
    <t>z przebudową skrzyżowania z drogą 14305</t>
  </si>
  <si>
    <t>Budowa kanalizacji sanit. i oczyszczalni</t>
  </si>
  <si>
    <t>ścieków dla aglomeracji gminy Pilica</t>
  </si>
  <si>
    <t>Przebudowa drogi relacji Kidów -  Otola</t>
  </si>
  <si>
    <t xml:space="preserve">Łączne </t>
  </si>
  <si>
    <t>nakłady</t>
  </si>
  <si>
    <t>Okres</t>
  </si>
  <si>
    <t>Realizacji</t>
  </si>
  <si>
    <t>2006-2008</t>
  </si>
  <si>
    <t>2006-2007</t>
  </si>
  <si>
    <t>2007-2008</t>
  </si>
  <si>
    <t>Budowa terenów rekreacyjno-sportowych w Pilicy</t>
  </si>
  <si>
    <t>w celu podniesienia atrakcyjności turystycznej gminy</t>
  </si>
  <si>
    <t>Termodernizacja budynku Urzędu MiG w Pilicy</t>
  </si>
  <si>
    <t>ul. Żarnowiecka 46a</t>
  </si>
  <si>
    <t>Termodernizacja przedszkola w Pilicy</t>
  </si>
  <si>
    <t>ul. Senatorska</t>
  </si>
  <si>
    <t xml:space="preserve">Termodernizacja budynku Miejsko -Gminnej </t>
  </si>
  <si>
    <t>Biblioteki Publicznej w Pilicy</t>
  </si>
  <si>
    <t>ul. Zawierciańska 12</t>
  </si>
  <si>
    <t xml:space="preserve">Termodernizacja budynku Szkoły Podstawowej Nr 3 </t>
  </si>
  <si>
    <t>w Dzwono-Sierbowicach</t>
  </si>
  <si>
    <t xml:space="preserve">Termodernizacja budynku Szkoły Podstawowej </t>
  </si>
  <si>
    <t xml:space="preserve"> i Gimnazjum w Pilicy (Zespół Szkół)</t>
  </si>
  <si>
    <t xml:space="preserve"> - fundusze strukturalne lub EOG</t>
  </si>
  <si>
    <t>Wieloletni Program Inwestycyjny na lata 2006-2008</t>
  </si>
  <si>
    <t xml:space="preserve"> - Fundusz Rozwoju Kultury  Fizycznej</t>
  </si>
  <si>
    <t>Załącznik do Uchwały Nr XLIV/342/2006 Rady MiG Pilica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</si>
</sst>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43.25390625" style="0" customWidth="1"/>
    <col min="3" max="3" width="12.125" style="0" customWidth="1"/>
    <col min="4" max="4" width="12.00390625" style="0" customWidth="1"/>
    <col min="5" max="5" width="11.625" style="0" customWidth="1"/>
    <col min="6" max="6" width="10.875" style="0" customWidth="1"/>
  </cols>
  <sheetData>
    <row r="2" ht="12.75">
      <c r="C2" t="s">
        <v>45</v>
      </c>
    </row>
    <row r="4" ht="12.75">
      <c r="B4" t="s">
        <v>43</v>
      </c>
    </row>
    <row r="6" spans="1:7" ht="12.75">
      <c r="A6" s="42" t="s">
        <v>12</v>
      </c>
      <c r="B6" s="4" t="s">
        <v>10</v>
      </c>
      <c r="C6" s="40"/>
      <c r="D6" s="40"/>
      <c r="E6" s="41"/>
      <c r="F6" s="4" t="s">
        <v>22</v>
      </c>
      <c r="G6" s="4" t="s">
        <v>24</v>
      </c>
    </row>
    <row r="7" spans="1:7" ht="12.75">
      <c r="A7" s="43"/>
      <c r="B7" s="5" t="s">
        <v>11</v>
      </c>
      <c r="C7" s="6">
        <v>2006</v>
      </c>
      <c r="D7" s="6">
        <v>2007</v>
      </c>
      <c r="E7" s="6">
        <v>2008</v>
      </c>
      <c r="F7" s="5" t="s">
        <v>23</v>
      </c>
      <c r="G7" s="5" t="s">
        <v>25</v>
      </c>
    </row>
    <row r="8" spans="1:7" ht="12.75">
      <c r="A8" s="2"/>
      <c r="B8" s="17"/>
      <c r="C8" s="19"/>
      <c r="D8" s="1"/>
      <c r="E8" s="19"/>
      <c r="F8" s="6"/>
      <c r="G8" s="6"/>
    </row>
    <row r="9" spans="1:7" ht="12.75">
      <c r="A9" s="13">
        <v>1</v>
      </c>
      <c r="B9" s="32" t="s">
        <v>29</v>
      </c>
      <c r="C9" s="21"/>
      <c r="D9" s="30"/>
      <c r="E9" s="21"/>
      <c r="F9" s="7"/>
      <c r="G9" s="16"/>
    </row>
    <row r="10" spans="1:7" ht="24.75" customHeight="1">
      <c r="A10" s="8"/>
      <c r="B10" s="31" t="s">
        <v>30</v>
      </c>
      <c r="C10" s="20">
        <f>SUM(C11:C13)</f>
        <v>1151000</v>
      </c>
      <c r="D10" s="20">
        <f>SUM(D11:D13)</f>
        <v>3509000</v>
      </c>
      <c r="E10" s="20"/>
      <c r="F10" s="22">
        <v>4660000</v>
      </c>
      <c r="G10" s="18" t="s">
        <v>27</v>
      </c>
    </row>
    <row r="11" spans="1:7" ht="12.75">
      <c r="A11" s="8"/>
      <c r="B11" s="17" t="s">
        <v>1</v>
      </c>
      <c r="C11" s="19">
        <v>288000</v>
      </c>
      <c r="D11" s="9">
        <v>877000</v>
      </c>
      <c r="E11" s="19"/>
      <c r="F11" s="7"/>
      <c r="G11" s="16"/>
    </row>
    <row r="12" spans="1:7" ht="12.75">
      <c r="A12" s="8"/>
      <c r="B12" s="17" t="s">
        <v>2</v>
      </c>
      <c r="C12" s="19">
        <v>748000</v>
      </c>
      <c r="D12" s="9">
        <v>2281000</v>
      </c>
      <c r="E12" s="19"/>
      <c r="F12" s="29"/>
      <c r="G12" s="17"/>
    </row>
    <row r="13" spans="1:7" ht="12.75">
      <c r="A13" s="10"/>
      <c r="B13" s="18" t="s">
        <v>15</v>
      </c>
      <c r="C13" s="20">
        <v>115000</v>
      </c>
      <c r="D13" s="12">
        <v>351000</v>
      </c>
      <c r="E13" s="20"/>
      <c r="F13" s="15"/>
      <c r="G13" s="18"/>
    </row>
    <row r="14" spans="1:7" ht="12.75">
      <c r="A14" s="28"/>
      <c r="B14" s="11"/>
      <c r="C14" s="12"/>
      <c r="D14" s="12"/>
      <c r="E14" s="12"/>
      <c r="F14" s="11"/>
      <c r="G14" s="11"/>
    </row>
    <row r="15" spans="1:7" ht="12.75">
      <c r="A15" s="8">
        <v>2</v>
      </c>
      <c r="B15" s="29" t="s">
        <v>17</v>
      </c>
      <c r="C15" s="19"/>
      <c r="D15" s="9"/>
      <c r="E15" s="19"/>
      <c r="F15" s="29"/>
      <c r="G15" s="17"/>
    </row>
    <row r="16" spans="1:7" ht="12.75">
      <c r="A16" s="8"/>
      <c r="B16" s="29" t="s">
        <v>18</v>
      </c>
      <c r="C16" s="22"/>
      <c r="D16" s="22">
        <f>SUM(D17:D18)</f>
        <v>2000000</v>
      </c>
      <c r="E16" s="20">
        <f>SUM(E17:E18)</f>
        <v>4000000</v>
      </c>
      <c r="F16" s="22">
        <v>7200430</v>
      </c>
      <c r="G16" s="18" t="s">
        <v>26</v>
      </c>
    </row>
    <row r="17" spans="1:7" ht="12.75">
      <c r="A17" s="8"/>
      <c r="B17" s="17" t="s">
        <v>1</v>
      </c>
      <c r="C17" s="19"/>
      <c r="D17" s="9">
        <v>500000</v>
      </c>
      <c r="E17" s="19">
        <v>1000000</v>
      </c>
      <c r="F17" s="7"/>
      <c r="G17" s="16"/>
    </row>
    <row r="18" spans="1:7" ht="12.75">
      <c r="A18" s="10"/>
      <c r="B18" s="18" t="s">
        <v>6</v>
      </c>
      <c r="C18" s="20"/>
      <c r="D18" s="12">
        <v>1500000</v>
      </c>
      <c r="E18" s="20">
        <v>3000000</v>
      </c>
      <c r="F18" s="15"/>
      <c r="G18" s="18"/>
    </row>
    <row r="19" spans="1:8" ht="12.75">
      <c r="A19" s="3"/>
      <c r="B19" s="26"/>
      <c r="C19" s="24"/>
      <c r="D19" s="24"/>
      <c r="E19" s="24"/>
      <c r="G19" s="29"/>
      <c r="H19" s="29"/>
    </row>
    <row r="20" spans="1:7" ht="12.75">
      <c r="A20" s="8">
        <v>3</v>
      </c>
      <c r="B20" s="17" t="s">
        <v>16</v>
      </c>
      <c r="C20" s="20">
        <f>C21</f>
        <v>50000</v>
      </c>
      <c r="D20" s="12">
        <f>D21</f>
        <v>150000</v>
      </c>
      <c r="E20" s="20"/>
      <c r="F20" s="30">
        <v>200000</v>
      </c>
      <c r="G20" s="16" t="s">
        <v>27</v>
      </c>
    </row>
    <row r="21" spans="1:7" ht="12.75">
      <c r="A21" s="10"/>
      <c r="B21" s="18" t="s">
        <v>1</v>
      </c>
      <c r="C21" s="20">
        <v>50000</v>
      </c>
      <c r="D21" s="12">
        <v>150000</v>
      </c>
      <c r="E21" s="20"/>
      <c r="F21" s="15"/>
      <c r="G21" s="18"/>
    </row>
    <row r="22" spans="1:8" ht="12.75">
      <c r="A22" s="28"/>
      <c r="B22" s="11"/>
      <c r="C22" s="12"/>
      <c r="D22" s="12"/>
      <c r="E22" s="12"/>
      <c r="G22" s="29"/>
      <c r="H22" s="29"/>
    </row>
    <row r="23" spans="1:7" ht="12.75">
      <c r="A23" s="8">
        <v>4</v>
      </c>
      <c r="B23" s="29" t="s">
        <v>19</v>
      </c>
      <c r="C23" s="21"/>
      <c r="D23" s="14"/>
      <c r="E23" s="21"/>
      <c r="F23" s="7"/>
      <c r="G23" s="16"/>
    </row>
    <row r="24" spans="1:7" ht="12.75">
      <c r="A24" s="8"/>
      <c r="B24" s="29" t="s">
        <v>20</v>
      </c>
      <c r="C24" s="22">
        <f>SUM(C25:C27)</f>
        <v>242000</v>
      </c>
      <c r="D24" s="22">
        <f>SUM(D25:D27)</f>
        <v>914000</v>
      </c>
      <c r="E24" s="20">
        <f>SUM(E25:E27)</f>
        <v>3142500</v>
      </c>
      <c r="F24" s="22">
        <v>4298500</v>
      </c>
      <c r="G24" s="18" t="s">
        <v>26</v>
      </c>
    </row>
    <row r="25" spans="1:7" ht="12.75">
      <c r="A25" s="8"/>
      <c r="B25" s="17" t="s">
        <v>1</v>
      </c>
      <c r="C25" s="19">
        <v>242000</v>
      </c>
      <c r="D25" s="9">
        <v>200000</v>
      </c>
      <c r="E25" s="19">
        <v>750000</v>
      </c>
      <c r="F25" s="7"/>
      <c r="G25" s="16"/>
    </row>
    <row r="26" spans="1:7" ht="12.75">
      <c r="A26" s="8"/>
      <c r="B26" s="17" t="s">
        <v>4</v>
      </c>
      <c r="C26" s="19"/>
      <c r="D26" s="9">
        <v>600000</v>
      </c>
      <c r="E26" s="19">
        <v>2250000</v>
      </c>
      <c r="F26" s="29"/>
      <c r="G26" s="17"/>
    </row>
    <row r="27" spans="1:7" ht="12.75">
      <c r="A27" s="10"/>
      <c r="B27" s="18" t="s">
        <v>5</v>
      </c>
      <c r="C27" s="20"/>
      <c r="D27" s="12">
        <v>114000</v>
      </c>
      <c r="E27" s="20">
        <v>142500</v>
      </c>
      <c r="F27" s="15"/>
      <c r="G27" s="18"/>
    </row>
    <row r="28" spans="1:8" ht="12.75">
      <c r="A28" s="28"/>
      <c r="B28" s="11"/>
      <c r="C28" s="12"/>
      <c r="D28" s="12"/>
      <c r="E28" s="12"/>
      <c r="F28" s="11"/>
      <c r="G28" s="11"/>
      <c r="H28" s="39"/>
    </row>
    <row r="29" spans="1:7" ht="12.75">
      <c r="A29" s="8">
        <v>5</v>
      </c>
      <c r="B29" s="17" t="s">
        <v>21</v>
      </c>
      <c r="C29" s="20">
        <f>C30</f>
        <v>151585</v>
      </c>
      <c r="D29" s="12">
        <f>D30</f>
        <v>151854</v>
      </c>
      <c r="E29" s="20"/>
      <c r="F29" s="33">
        <v>303709</v>
      </c>
      <c r="G29" s="17" t="s">
        <v>27</v>
      </c>
    </row>
    <row r="30" spans="1:7" ht="12.75">
      <c r="A30" s="10"/>
      <c r="B30" s="18" t="s">
        <v>1</v>
      </c>
      <c r="C30" s="20">
        <v>151585</v>
      </c>
      <c r="D30" s="12">
        <v>151854</v>
      </c>
      <c r="E30" s="20"/>
      <c r="F30" s="15"/>
      <c r="G30" s="18"/>
    </row>
    <row r="31" spans="1:8" ht="12.75">
      <c r="A31" s="28"/>
      <c r="B31" s="11"/>
      <c r="C31" s="12"/>
      <c r="D31" s="12"/>
      <c r="E31" s="12"/>
      <c r="F31" s="11"/>
      <c r="G31" s="11"/>
      <c r="H31" s="39"/>
    </row>
    <row r="32" spans="1:7" ht="12.75">
      <c r="A32" s="8">
        <v>6</v>
      </c>
      <c r="B32" s="17" t="s">
        <v>3</v>
      </c>
      <c r="C32" s="20"/>
      <c r="D32" s="12">
        <v>20000</v>
      </c>
      <c r="E32" s="20">
        <v>25000</v>
      </c>
      <c r="F32" s="33">
        <v>45000</v>
      </c>
      <c r="G32" s="17" t="s">
        <v>28</v>
      </c>
    </row>
    <row r="33" spans="1:7" ht="12.75">
      <c r="A33" s="10"/>
      <c r="B33" s="18" t="s">
        <v>1</v>
      </c>
      <c r="C33" s="20"/>
      <c r="D33" s="12">
        <v>20000</v>
      </c>
      <c r="E33" s="20">
        <v>25000</v>
      </c>
      <c r="F33" s="15"/>
      <c r="G33" s="18"/>
    </row>
    <row r="34" spans="1:8" ht="12.75">
      <c r="A34" s="28"/>
      <c r="B34" s="11"/>
      <c r="C34" s="12"/>
      <c r="D34" s="12"/>
      <c r="E34" s="12"/>
      <c r="F34" s="11"/>
      <c r="G34" s="11"/>
      <c r="H34" s="39"/>
    </row>
    <row r="35" spans="1:7" ht="12.75">
      <c r="A35" s="8">
        <v>7</v>
      </c>
      <c r="B35" s="17" t="s">
        <v>7</v>
      </c>
      <c r="C35" s="20">
        <v>40000</v>
      </c>
      <c r="D35" s="12">
        <f>SUM(D37:D38)</f>
        <v>570000</v>
      </c>
      <c r="E35" s="20">
        <f>SUM(E37:E38)</f>
        <v>1000000</v>
      </c>
      <c r="F35" s="22">
        <v>1610000</v>
      </c>
      <c r="G35" s="18" t="s">
        <v>26</v>
      </c>
    </row>
    <row r="36" spans="1:7" ht="12.75">
      <c r="A36" s="8"/>
      <c r="B36" s="17" t="s">
        <v>9</v>
      </c>
      <c r="C36" s="19"/>
      <c r="D36" s="9"/>
      <c r="E36" s="19"/>
      <c r="F36" s="7"/>
      <c r="G36" s="16"/>
    </row>
    <row r="37" spans="1:7" ht="12.75">
      <c r="A37" s="8"/>
      <c r="B37" s="17" t="s">
        <v>0</v>
      </c>
      <c r="C37" s="19">
        <v>40000</v>
      </c>
      <c r="D37" s="9">
        <v>142500</v>
      </c>
      <c r="E37" s="19">
        <v>250000</v>
      </c>
      <c r="F37" s="33"/>
      <c r="G37" s="17"/>
    </row>
    <row r="38" spans="1:7" ht="12.75">
      <c r="A38" s="10"/>
      <c r="B38" s="18" t="s">
        <v>6</v>
      </c>
      <c r="C38" s="20"/>
      <c r="D38" s="12">
        <v>427500</v>
      </c>
      <c r="E38" s="20">
        <v>750000</v>
      </c>
      <c r="F38" s="15"/>
      <c r="G38" s="18"/>
    </row>
    <row r="39" spans="1:7" ht="12.75">
      <c r="A39" s="28"/>
      <c r="B39" s="11"/>
      <c r="C39" s="12"/>
      <c r="D39" s="12"/>
      <c r="E39" s="12"/>
      <c r="F39" s="11"/>
      <c r="G39" s="11"/>
    </row>
    <row r="40" spans="1:7" ht="12.75">
      <c r="A40" s="25">
        <v>8</v>
      </c>
      <c r="B40" s="27" t="s">
        <v>13</v>
      </c>
      <c r="C40" s="20">
        <v>80000</v>
      </c>
      <c r="D40" s="20">
        <f>SUM(D41:D42)</f>
        <v>120000</v>
      </c>
      <c r="E40" s="20"/>
      <c r="F40" s="22">
        <v>200000</v>
      </c>
      <c r="G40" s="18" t="s">
        <v>27</v>
      </c>
    </row>
    <row r="41" spans="1:7" ht="12.75">
      <c r="A41" s="25"/>
      <c r="B41" t="s">
        <v>0</v>
      </c>
      <c r="C41" s="19">
        <v>40000</v>
      </c>
      <c r="D41" s="19">
        <v>60000</v>
      </c>
      <c r="E41" s="19"/>
      <c r="F41" s="7"/>
      <c r="G41" s="16"/>
    </row>
    <row r="42" spans="1:7" ht="12.75">
      <c r="A42" s="5"/>
      <c r="B42" s="15" t="s">
        <v>8</v>
      </c>
      <c r="C42" s="20">
        <v>40000</v>
      </c>
      <c r="D42" s="20">
        <v>60000</v>
      </c>
      <c r="E42" s="20"/>
      <c r="F42" s="15"/>
      <c r="G42" s="18"/>
    </row>
    <row r="43" spans="1:8" ht="12.75">
      <c r="A43" s="2"/>
      <c r="B43" s="26"/>
      <c r="C43" s="24"/>
      <c r="D43" s="24"/>
      <c r="E43" s="24"/>
      <c r="G43" s="29"/>
      <c r="H43" s="29"/>
    </row>
    <row r="44" spans="1:7" ht="12.75">
      <c r="A44" s="4">
        <v>9</v>
      </c>
      <c r="B44" s="11" t="s">
        <v>14</v>
      </c>
      <c r="C44" s="21">
        <f>SUM(C45:C49)</f>
        <v>280000</v>
      </c>
      <c r="D44" s="21">
        <f>SUM(D45:D49)</f>
        <v>0</v>
      </c>
      <c r="E44" s="21">
        <f>SUM(E45:E49)</f>
        <v>0</v>
      </c>
      <c r="F44" s="34"/>
      <c r="G44" s="6">
        <v>2006</v>
      </c>
    </row>
    <row r="45" spans="1:7" ht="12.75">
      <c r="A45" s="25"/>
      <c r="B45" s="16" t="s">
        <v>1</v>
      </c>
      <c r="C45" s="14">
        <v>197700</v>
      </c>
      <c r="D45" s="21"/>
      <c r="E45" s="21"/>
      <c r="F45" s="7"/>
      <c r="G45" s="16"/>
    </row>
    <row r="46" spans="1:7" ht="12.75">
      <c r="A46" s="25"/>
      <c r="B46" s="17" t="s">
        <v>44</v>
      </c>
      <c r="C46" s="9">
        <v>82300</v>
      </c>
      <c r="D46" s="19"/>
      <c r="E46" s="19"/>
      <c r="F46" s="29"/>
      <c r="G46" s="17"/>
    </row>
    <row r="47" spans="1:7" ht="12.75">
      <c r="A47" s="25"/>
      <c r="B47" s="17"/>
      <c r="C47" s="9"/>
      <c r="D47" s="19"/>
      <c r="E47" s="19"/>
      <c r="F47" s="29"/>
      <c r="G47" s="17"/>
    </row>
    <row r="48" spans="1:7" ht="12.75">
      <c r="A48" s="5"/>
      <c r="B48" s="18"/>
      <c r="C48" s="12"/>
      <c r="D48" s="20"/>
      <c r="E48" s="20"/>
      <c r="F48" s="15"/>
      <c r="G48" s="18"/>
    </row>
    <row r="49" spans="1:5" ht="12.75">
      <c r="A49" s="2"/>
      <c r="B49" s="35"/>
      <c r="C49" s="1"/>
      <c r="D49" s="1"/>
      <c r="E49" s="1"/>
    </row>
    <row r="50" spans="1:7" ht="12.75">
      <c r="A50" s="4">
        <v>10</v>
      </c>
      <c r="B50" s="36" t="s">
        <v>31</v>
      </c>
      <c r="C50" s="6"/>
      <c r="D50" s="23">
        <v>405530</v>
      </c>
      <c r="E50" s="6"/>
      <c r="F50" s="23">
        <f>D50</f>
        <v>405530</v>
      </c>
      <c r="G50" s="6">
        <v>2007</v>
      </c>
    </row>
    <row r="51" spans="1:7" ht="12.75">
      <c r="A51" s="29"/>
      <c r="B51" s="37" t="s">
        <v>32</v>
      </c>
      <c r="C51" s="16"/>
      <c r="D51" s="21"/>
      <c r="E51" s="16"/>
      <c r="F51" s="16"/>
      <c r="G51" s="16"/>
    </row>
    <row r="52" spans="1:7" ht="12.75">
      <c r="A52" s="29"/>
      <c r="B52" s="38" t="s">
        <v>1</v>
      </c>
      <c r="C52" s="19"/>
      <c r="D52" s="19">
        <v>60830</v>
      </c>
      <c r="E52" s="19"/>
      <c r="F52" s="17"/>
      <c r="G52" s="17"/>
    </row>
    <row r="53" spans="1:7" ht="12.75">
      <c r="A53" s="15"/>
      <c r="B53" s="18" t="s">
        <v>42</v>
      </c>
      <c r="C53" s="20"/>
      <c r="D53" s="20">
        <v>344700</v>
      </c>
      <c r="E53" s="20"/>
      <c r="F53" s="18"/>
      <c r="G53" s="18"/>
    </row>
    <row r="54" spans="1:6" ht="12.75">
      <c r="A54" s="26"/>
      <c r="B54" s="26"/>
      <c r="C54" s="24"/>
      <c r="D54" s="24"/>
      <c r="E54" s="24"/>
      <c r="F54" s="26"/>
    </row>
    <row r="55" spans="1:7" ht="12.75">
      <c r="A55" s="16">
        <v>11</v>
      </c>
      <c r="B55" s="36" t="s">
        <v>33</v>
      </c>
      <c r="C55" s="23"/>
      <c r="D55" s="23">
        <v>367554</v>
      </c>
      <c r="E55" s="23"/>
      <c r="F55" s="23">
        <f>D55</f>
        <v>367554</v>
      </c>
      <c r="G55" s="6">
        <v>2007</v>
      </c>
    </row>
    <row r="56" spans="1:7" ht="12.75">
      <c r="A56" s="17"/>
      <c r="B56" s="37" t="s">
        <v>34</v>
      </c>
      <c r="C56" s="21"/>
      <c r="D56" s="21"/>
      <c r="E56" s="21"/>
      <c r="F56" s="16"/>
      <c r="G56" s="16"/>
    </row>
    <row r="57" spans="1:7" ht="12.75">
      <c r="A57" s="17"/>
      <c r="B57" s="38" t="s">
        <v>1</v>
      </c>
      <c r="C57" s="17"/>
      <c r="D57" s="19">
        <v>55133</v>
      </c>
      <c r="E57" s="17"/>
      <c r="F57" s="17"/>
      <c r="G57" s="17"/>
    </row>
    <row r="58" spans="1:7" ht="12.75">
      <c r="A58" s="18"/>
      <c r="B58" s="18" t="s">
        <v>42</v>
      </c>
      <c r="C58" s="18"/>
      <c r="D58" s="20">
        <v>312421</v>
      </c>
      <c r="E58" s="18"/>
      <c r="F58" s="18"/>
      <c r="G58" s="18"/>
    </row>
    <row r="59" spans="1:6" ht="12.75">
      <c r="A59" s="11"/>
      <c r="B59" s="11"/>
      <c r="C59" s="11"/>
      <c r="D59" s="12"/>
      <c r="E59" s="11"/>
      <c r="F59" s="11"/>
    </row>
    <row r="60" spans="1:7" ht="12.75">
      <c r="A60" s="16">
        <v>12</v>
      </c>
      <c r="B60" s="36" t="s">
        <v>35</v>
      </c>
      <c r="C60" s="6"/>
      <c r="D60" s="23">
        <v>90847</v>
      </c>
      <c r="E60" s="6"/>
      <c r="F60" s="23">
        <f>D60</f>
        <v>90847</v>
      </c>
      <c r="G60" s="6">
        <v>2007</v>
      </c>
    </row>
    <row r="61" spans="1:7" ht="12.75">
      <c r="A61" s="17"/>
      <c r="B61" s="37" t="s">
        <v>36</v>
      </c>
      <c r="C61" s="16"/>
      <c r="D61" s="21"/>
      <c r="F61" s="16"/>
      <c r="G61" s="16"/>
    </row>
    <row r="62" spans="1:7" ht="12.75">
      <c r="A62" s="17"/>
      <c r="B62" s="38" t="s">
        <v>37</v>
      </c>
      <c r="C62" s="17"/>
      <c r="D62" s="19"/>
      <c r="F62" s="17"/>
      <c r="G62" s="17"/>
    </row>
    <row r="63" spans="1:7" ht="12.75">
      <c r="A63" s="17"/>
      <c r="B63" s="38" t="s">
        <v>1</v>
      </c>
      <c r="C63" s="17"/>
      <c r="D63" s="19">
        <v>13627</v>
      </c>
      <c r="F63" s="17"/>
      <c r="G63" s="17"/>
    </row>
    <row r="64" spans="1:7" ht="12.75">
      <c r="A64" s="18"/>
      <c r="B64" s="18" t="s">
        <v>42</v>
      </c>
      <c r="C64" s="18"/>
      <c r="D64" s="20">
        <v>77220</v>
      </c>
      <c r="E64" s="11"/>
      <c r="F64" s="18"/>
      <c r="G64" s="18"/>
    </row>
    <row r="65" spans="1:6" ht="12.75">
      <c r="A65" s="26"/>
      <c r="B65" s="26"/>
      <c r="C65" s="26"/>
      <c r="D65" s="24"/>
      <c r="E65" s="26"/>
      <c r="F65" s="26"/>
    </row>
    <row r="66" spans="1:7" ht="12.75">
      <c r="A66" s="16">
        <v>13</v>
      </c>
      <c r="B66" s="36" t="s">
        <v>38</v>
      </c>
      <c r="C66" s="6"/>
      <c r="D66" s="23">
        <v>384000</v>
      </c>
      <c r="E66" s="6"/>
      <c r="F66" s="23">
        <f>D66</f>
        <v>384000</v>
      </c>
      <c r="G66" s="6">
        <v>2007</v>
      </c>
    </row>
    <row r="67" spans="1:7" ht="12.75">
      <c r="A67" s="17"/>
      <c r="B67" s="37" t="s">
        <v>39</v>
      </c>
      <c r="D67" s="21"/>
      <c r="F67" s="16"/>
      <c r="G67" s="16"/>
    </row>
    <row r="68" spans="1:7" ht="12.75">
      <c r="A68" s="17"/>
      <c r="B68" s="38" t="s">
        <v>1</v>
      </c>
      <c r="D68" s="19">
        <v>57600</v>
      </c>
      <c r="F68" s="17"/>
      <c r="G68" s="17"/>
    </row>
    <row r="69" spans="1:7" ht="12.75">
      <c r="A69" s="18"/>
      <c r="B69" s="18" t="s">
        <v>42</v>
      </c>
      <c r="C69" s="11"/>
      <c r="D69" s="20">
        <v>326400</v>
      </c>
      <c r="E69" s="11"/>
      <c r="F69" s="18"/>
      <c r="G69" s="18"/>
    </row>
    <row r="70" spans="1:6" ht="12.75">
      <c r="A70" s="26"/>
      <c r="B70" s="26"/>
      <c r="C70" s="26"/>
      <c r="D70" s="24"/>
      <c r="E70" s="26"/>
      <c r="F70" s="26"/>
    </row>
    <row r="71" spans="1:7" ht="12.75">
      <c r="A71" s="16">
        <v>14</v>
      </c>
      <c r="B71" s="36" t="s">
        <v>40</v>
      </c>
      <c r="C71" s="6"/>
      <c r="D71" s="23">
        <v>1013624</v>
      </c>
      <c r="E71" s="6"/>
      <c r="F71" s="23">
        <f>D71</f>
        <v>1013624</v>
      </c>
      <c r="G71" s="6">
        <v>2007</v>
      </c>
    </row>
    <row r="72" spans="1:7" ht="12.75">
      <c r="A72" s="17"/>
      <c r="B72" s="37" t="s">
        <v>41</v>
      </c>
      <c r="D72" s="21"/>
      <c r="F72" s="16"/>
      <c r="G72" s="16"/>
    </row>
    <row r="73" spans="1:7" ht="12.75">
      <c r="A73" s="17"/>
      <c r="B73" s="38" t="s">
        <v>1</v>
      </c>
      <c r="D73" s="19">
        <v>152044</v>
      </c>
      <c r="F73" s="17"/>
      <c r="G73" s="17"/>
    </row>
    <row r="74" spans="1:7" ht="12.75">
      <c r="A74" s="18"/>
      <c r="B74" s="18" t="s">
        <v>42</v>
      </c>
      <c r="C74" s="11"/>
      <c r="D74" s="20">
        <v>861580</v>
      </c>
      <c r="E74" s="11"/>
      <c r="F74" s="18"/>
      <c r="G74" s="18"/>
    </row>
    <row r="75" ht="12.75">
      <c r="D75" s="1"/>
    </row>
  </sheetData>
  <mergeCells count="2">
    <mergeCell ref="C6:E6"/>
    <mergeCell ref="A6:A7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PILICA</dc:creator>
  <cp:keywords/>
  <dc:description/>
  <cp:lastModifiedBy>UMIG PILICA</cp:lastModifiedBy>
  <cp:lastPrinted>2006-10-18T08:10:43Z</cp:lastPrinted>
  <dcterms:created xsi:type="dcterms:W3CDTF">2005-08-04T05:10:24Z</dcterms:created>
  <dcterms:modified xsi:type="dcterms:W3CDTF">2006-11-15T11:41:34Z</dcterms:modified>
  <cp:category/>
  <cp:version/>
  <cp:contentType/>
  <cp:contentStatus/>
</cp:coreProperties>
</file>